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tp\Desktop\ITP SGC\APOYO\GESTIÓN DE TALENTO HUMANO\"/>
    </mc:Choice>
  </mc:AlternateContent>
  <bookViews>
    <workbookView xWindow="0" yWindow="0" windowWidth="20490" windowHeight="7665"/>
  </bookViews>
  <sheets>
    <sheet name="Información" sheetId="1" r:id="rId1"/>
    <sheet name="evaluación" sheetId="2" r:id="rId2"/>
  </sheets>
  <definedNames>
    <definedName name="_xlnm.Print_Titles" localSheetId="1">evaluación!$1:$11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6" i="2" l="1"/>
  <c r="I72" i="2" l="1"/>
  <c r="J72" i="2"/>
  <c r="K68" i="2"/>
  <c r="K64" i="2"/>
  <c r="K62" i="2"/>
  <c r="K56" i="2"/>
  <c r="K52" i="2"/>
  <c r="K43" i="2"/>
  <c r="K34" i="2"/>
  <c r="K23" i="2"/>
  <c r="K20" i="2"/>
  <c r="K12" i="2"/>
  <c r="H72" i="2"/>
  <c r="G72" i="2"/>
  <c r="F12" i="2"/>
  <c r="F20" i="2"/>
  <c r="F23" i="2"/>
  <c r="F34" i="2"/>
  <c r="F43" i="2"/>
  <c r="F46" i="2"/>
  <c r="F52" i="2"/>
  <c r="F56" i="2"/>
  <c r="F62" i="2"/>
  <c r="F64" i="2"/>
  <c r="F68" i="2"/>
  <c r="F72" i="2" l="1"/>
  <c r="K72" i="2"/>
</calcChain>
</file>

<file path=xl/sharedStrings.xml><?xml version="1.0" encoding="utf-8"?>
<sst xmlns="http://schemas.openxmlformats.org/spreadsheetml/2006/main" count="138" uniqueCount="133">
  <si>
    <t>La evaluación inicial se realiza con el fin de identificar las prioridades en Seguridad y Salud en el Trabajo propias de la institución como un punto de partida para el establecimiento del Sistema de Gestión de Seguridad y Salud en el Trabajo SG SST o para la actualización del existente. La evaluación debe ser revisada periódicamente (mínimo una vez al año) y actualizada cuando sea necesario, con el objeto de mantener vigente las prioridades en Seguridad y Salud en el Trabajo acorde con las condiciones y procesos de trabajo.</t>
  </si>
  <si>
    <t>Este informe tiene el carácter de un concepto técnico. Las conclusione y/o recomendaciones en el contenidas se emiten en razón de la especialidad del profesional que intervino en su realización y no tiene carácter vinculante ni obligatorio para el Instituto Tecnológico del Putumayo.</t>
  </si>
  <si>
    <t>Para la calificación de cada uno de los items se tomará los porcentajes máximos o mínimos de acuerdo a la tabla de valores del anexo técnico, si cumple o no el items del estándar.</t>
  </si>
  <si>
    <t>En los casos en los cuales no aplica el item del estándar, se deberá justificar dejando prueba de tal situación para otorgar el porcentaje máximo de calificación, en caso contrario, la calificación del item del estandar será igual a cero.</t>
  </si>
  <si>
    <t>Fecha de evaluación:</t>
  </si>
  <si>
    <t>Responsable de la evaluación</t>
  </si>
  <si>
    <t xml:space="preserve">Licencia en SO No. </t>
  </si>
  <si>
    <t>Yenci Liliana Delgado Montenegro</t>
  </si>
  <si>
    <t>Cargo:</t>
  </si>
  <si>
    <t>Profesional de apoyo GTH - SST</t>
  </si>
  <si>
    <t>CICLO</t>
  </si>
  <si>
    <t>ESTANDAR</t>
  </si>
  <si>
    <t>ITEM DEL ESTANDAR</t>
  </si>
  <si>
    <t>VALOR DE ITEM DEL ESTANDAR</t>
  </si>
  <si>
    <t>PESO PORCENTUAL</t>
  </si>
  <si>
    <t>CUMPLE TOTALMENTE</t>
  </si>
  <si>
    <t>NO EXISTE</t>
  </si>
  <si>
    <t>NO APLICA</t>
  </si>
  <si>
    <t>JUSTIFICA</t>
  </si>
  <si>
    <t>NO JUSTIFICA</t>
  </si>
  <si>
    <t>CALIFICACION</t>
  </si>
  <si>
    <t>1. PLANEAR</t>
  </si>
  <si>
    <t>Recursos financieros, técnicos, humanos y de otra índole requeridos para coordinar y desarrollar el SG SST (4%)</t>
  </si>
  <si>
    <t>1.1.1. Se cuenta con un responsable del Sistema de Gestión de Seguridad y Salud en el Trabajo</t>
  </si>
  <si>
    <t>1.1.2. Responsabilidades en el Sistema de Gestión de Seguridad y Salud en el Trabajo</t>
  </si>
  <si>
    <t>1.1.3. Asignación de recursos para el Sistema de Gestión de Seguridad y Salud en el Trabajo</t>
  </si>
  <si>
    <t>1.1.4. Afiliación al Sistema General de Riesgos Laborales</t>
  </si>
  <si>
    <t>1.1.5. Pago de pensión a trabajadores de alto riesgo</t>
  </si>
  <si>
    <t>1.1.6. Conformación de COPASST / VIGIA</t>
  </si>
  <si>
    <t>1.1.7. Capacitación COPASST / VIGIA</t>
  </si>
  <si>
    <t>1.1.8. Conformación Comité de Convivencia Laboral</t>
  </si>
  <si>
    <t>Capacitación en el Sistema de Gestión de Seguridad y Salud en el Trabajo (6%)</t>
  </si>
  <si>
    <t>1.2.1. Programa de capacitación Promoción y Prevención - PyP</t>
  </si>
  <si>
    <t>1.2.2. Capacitación, inducción y re inducción en Sistema de Gestión de Seguridad y Salud en el Trabajo, actividades de promoción y prevención PyP</t>
  </si>
  <si>
    <t xml:space="preserve">1.2.3. Responsables del Sistema de Gestión de Seguridad y Salud en el Trabajo con curso de 50 horas </t>
  </si>
  <si>
    <t>R E C U R S O S  (10%)</t>
  </si>
  <si>
    <t>GESTION INTEGRAL DEL SISTEMA DE GESTION DE LA SEGURIDAD Y SALUD EN EL TRABAJO (15%)</t>
  </si>
  <si>
    <t>Política de Seguridad y Salud en el Trabajo (1%)</t>
  </si>
  <si>
    <t>Objetivos del Sistema de Gestión de Seguridad y Salud en el Trabajo (1%)</t>
  </si>
  <si>
    <t>Evaluación inicial del Sistema de Gestión de Seguridad y Salud en el Trabajo (1%)</t>
  </si>
  <si>
    <t>Plan de trabajo anual del SG SST (2%)</t>
  </si>
  <si>
    <t>Conservación de la documentación del SG SST (2%)</t>
  </si>
  <si>
    <t>Rendición de cuentas (1%)</t>
  </si>
  <si>
    <t>Normatividad nacional vigente y aplicable en materia de Seguridad y Salud en el Trabajo (2%)</t>
  </si>
  <si>
    <t>Comunicación (1%)</t>
  </si>
  <si>
    <t>Adquisiciones (1%)</t>
  </si>
  <si>
    <t>Contratación (2%)</t>
  </si>
  <si>
    <t>Gestión del cambio (1%)</t>
  </si>
  <si>
    <t xml:space="preserve">2.1.1. Política del Sistema de Gestión de Seguridad y Salud en el Trabajo -SG SST, firmada, publicada y comunicada al COPASST/VIGIA </t>
  </si>
  <si>
    <t>2.2.1. Objetivos definidos, claros, medibles, cuantificables, con metas, documentados y difundidos al COPASST/VIGIA</t>
  </si>
  <si>
    <t>2.3.1. Evaluación e identificación de prioridades</t>
  </si>
  <si>
    <t>2.4.1. Plan que identifique objetivos, metas, responsabilidad, recursos con cronograma y firmados.</t>
  </si>
  <si>
    <t>2.5.1. Archivos y retención documental del Sistema de Gestión de Seguridad y Salud en el Trabajo</t>
  </si>
  <si>
    <t>2.7.1. Matriz Legal</t>
  </si>
  <si>
    <t>2.8.1. Mecanismos de comunicación, auto reportes en Sistema de Gestión de Seguridad y Salud en el Trabajo - SG SST</t>
  </si>
  <si>
    <t>2.6.1. Rendición para el desempeño</t>
  </si>
  <si>
    <t>2.9.1. Identificación, evaluación para adquisición de productos y servicios en Sistema de Gestión de Seguridad y Salud en el Trabajo.</t>
  </si>
  <si>
    <t>2.10.1. Evaluación y elección de proveedores y contratistas</t>
  </si>
  <si>
    <t>2.11.1. Evaluación del impacto de cambios internos y externos en el Sistema de Gestión de Seguridad y Salud en el Trabajo - SG SST</t>
  </si>
  <si>
    <t>GESTION DE LA SALUD (20%)</t>
  </si>
  <si>
    <t>2. HACER</t>
  </si>
  <si>
    <t>Condiciones de salud en el Trabajo (9%)</t>
  </si>
  <si>
    <t>3.1.1. Evaluación médica ocupacional</t>
  </si>
  <si>
    <t>3.1.2. Actividades de promoción y prevención en salud</t>
  </si>
  <si>
    <t>3.1.3. Información al médico sobre los perfiles de cargos</t>
  </si>
  <si>
    <t>3.1.4. Realización de exámenes médicos ocupacionales. Peligros ,  periodicidad.</t>
  </si>
  <si>
    <t>3.1.5. Custodia de historias clínicas</t>
  </si>
  <si>
    <t>3.1.6. Restricciones y recomendaciones médicas laborales</t>
  </si>
  <si>
    <t>3.1.7. Estilos de vida y entornos saludables (controles tabaquismo, alcoholismo, farmaco dependencia y otros)</t>
  </si>
  <si>
    <t>3.1.8. Agua potable, servicios sanitarios y disposición de residuos.</t>
  </si>
  <si>
    <t>3.1.9. Eliminación adecuado de los residuos sólidos, líquidos y gaseosos generados</t>
  </si>
  <si>
    <t>Registro, Reporte e investigación de las enfermedades laborales, incidentes y accidentes laborales (5%)</t>
  </si>
  <si>
    <t>3.2.1 Reporte de las enfemedades laborales y accidentes de trabajo a las ARL, EPS  y Dirección Territoria del  Ministerio de Trabajo</t>
  </si>
  <si>
    <t>3.2.2. Investigación de Enfermedades Laborales y Accidentes de Trabajo</t>
  </si>
  <si>
    <t>3.2.3. Registro y análisis estadístico de incidentes, accidentes de trabajo y enfermedad laboral</t>
  </si>
  <si>
    <t>Mecanismos de vigilancia de las condiciones de salud de los trabajadores (6%)</t>
  </si>
  <si>
    <t>3.3.1. Medición de la severidad de los Accidentes de Trabajo y Enfermedades Laborales</t>
  </si>
  <si>
    <t>3.3.2. Medición de la frecuencia de los incidentes, accidentes de trabajo y enfermedades laborales</t>
  </si>
  <si>
    <t>3.3.3. Medición de la mortalidad de las enfermedades laborales y los accidentes de trabajo</t>
  </si>
  <si>
    <t>3.3.4. Medición de la prevalencia de los accidentes de trabajo y enfermedades laborales</t>
  </si>
  <si>
    <t>3.3.5. Medición de la incidencia de los accidentes de trabajo y enfermedades laborales</t>
  </si>
  <si>
    <t>3.3.6. Medición del ausentismo laboral por incidentes, accidentes de trabajo y enfermedades laborales</t>
  </si>
  <si>
    <t>GESTION DE PELIGROS Y RIESGOS (30%)</t>
  </si>
  <si>
    <t>Identificación de peligros, evaluación  y valoración de los peligros (15%)</t>
  </si>
  <si>
    <t>4.1.1. Metodología para la identificación, evaluación y valoración de los peligros</t>
  </si>
  <si>
    <t>4.1.2. Identificación de peligros con la participación de todos los niveles de la Institución</t>
  </si>
  <si>
    <t xml:space="preserve">4.1.3. Identificación y priorización de la naturaleza de los peligros (metodología adicional, cancerígenos y otros) </t>
  </si>
  <si>
    <t>4.1.4. Realización de mediciones ambientales químicos, físicos y biológicos</t>
  </si>
  <si>
    <t>Medidas de prevención y control para intervenir los peligros  y riesgos (15%)</t>
  </si>
  <si>
    <t>4.2.1. Se implementan medidas de prevención y control de peligros</t>
  </si>
  <si>
    <t xml:space="preserve">4.2.2. Se verifica la aplicación de las medidas de prevención y control </t>
  </si>
  <si>
    <t>4.2.3. Hay procedimientos, instructivos, fichas, protocolos.</t>
  </si>
  <si>
    <t>4.2.4. Inspección con COPASST o Vigía</t>
  </si>
  <si>
    <t>4.2.5. Mantenimiento periódico de las instalaciones, equipos, máquinaria, herramientas</t>
  </si>
  <si>
    <t>4.2.6. Entrega y uso de los EPP. Se verifica con los contratistas y sub contratistas</t>
  </si>
  <si>
    <t>GESTION DE AMENAZAS (10%)</t>
  </si>
  <si>
    <t>Plan de Prevención, Preparación y Respuesta ante emergencias (10%</t>
  </si>
  <si>
    <t>4.1.1. Se cuenta con un plan de prevención y preparación ante emergencias</t>
  </si>
  <si>
    <t>4.1.2. Brigada de prevención, conformada, capacitada y dotada</t>
  </si>
  <si>
    <t>3. VERIFICAR</t>
  </si>
  <si>
    <t>Gestión y resultados del SG SST (5%)</t>
  </si>
  <si>
    <t>5.1.1. Indicadores de procesos, estructura y resultados</t>
  </si>
  <si>
    <t>5.1.2. La empresa adelanta auditoría por lo menos una vez al año</t>
  </si>
  <si>
    <t>5.1.3. Revisión anual de la alta dirección, resultados y alcance de la auditoría</t>
  </si>
  <si>
    <t>5.1.4. Planificación de auditorías con el COPASST</t>
  </si>
  <si>
    <t>4. ACTUAR</t>
  </si>
  <si>
    <t>MEJORAMIENTO (10%)</t>
  </si>
  <si>
    <t>Acciones preventivas y correctivas con base en los resultados del SG SST (10%</t>
  </si>
  <si>
    <t xml:space="preserve">7.1.1. Definición de acciones de Promoción y Prevención de acuerdo a los resultados del SG SST </t>
  </si>
  <si>
    <t>7.1.2. Toma de medidas preventivas, correctivas y de mejora</t>
  </si>
  <si>
    <t>7.1.3. Ejecución de acciones preventivas, correctivas y de mejora de la investigación de incidentes, accidentes de trabajo y enfermedades laborales</t>
  </si>
  <si>
    <t>7.1.4. Implementar medidas preventivas, correctivas  y de mejora de las autoridades y ARL</t>
  </si>
  <si>
    <t>TOTALES</t>
  </si>
  <si>
    <t>Cuando se cumple con el item del estándar la calificación será la máxima del respectivo item, de lo contrario su calificación será igual a cero (0).
Si el estándar no aplica, se deberá justificar tal situación y se calificará con el porcentaje máximo del item indicado para cada estándar. En caso de no justificarse, la calificación del estándar será igual a cero (0)</t>
  </si>
  <si>
    <t>El presente documento es formulario público, no se debe consignar hechos o manifestaciones falsas y será sujeta a las sanciones establecidas a los artículos 288 y 294 de la ley 599 de 2000, código penal Colombiano.</t>
  </si>
  <si>
    <t>VERIFICACION DEL SG - SST (5%)</t>
  </si>
  <si>
    <t>Nombre</t>
  </si>
  <si>
    <t xml:space="preserve">Firma </t>
  </si>
  <si>
    <t>Firma</t>
  </si>
  <si>
    <t>Firma:</t>
  </si>
  <si>
    <t xml:space="preserve"> Responsable de la Ejecución del SG SST</t>
  </si>
  <si>
    <t>Empleador o Contratante</t>
  </si>
  <si>
    <t>Planeación / Calidad</t>
  </si>
  <si>
    <t>30 de agosto de 2017</t>
  </si>
  <si>
    <r>
      <t xml:space="preserve">PROCESO: </t>
    </r>
    <r>
      <rPr>
        <sz val="11"/>
        <color theme="1"/>
        <rFont val="Calibri"/>
        <family val="2"/>
        <scheme val="minor"/>
      </rPr>
      <t>GESTION DE TALENTO HUMANO</t>
    </r>
  </si>
  <si>
    <t>EVALUACION INICIAL AL SG SST</t>
  </si>
  <si>
    <r>
      <t xml:space="preserve">MACROPROCESO:  </t>
    </r>
    <r>
      <rPr>
        <sz val="11"/>
        <color theme="1"/>
        <rFont val="Calibri"/>
        <family val="2"/>
        <scheme val="minor"/>
      </rPr>
      <t>APOYO</t>
    </r>
  </si>
  <si>
    <r>
      <rPr>
        <b/>
        <sz val="11"/>
        <color theme="1"/>
        <rFont val="Calibri"/>
        <family val="2"/>
        <scheme val="minor"/>
      </rPr>
      <t>Código:</t>
    </r>
    <r>
      <rPr>
        <sz val="11"/>
        <color theme="1"/>
        <rFont val="Calibri"/>
        <family val="2"/>
        <scheme val="minor"/>
      </rPr>
      <t xml:space="preserve"> F-GTH-026</t>
    </r>
  </si>
  <si>
    <r>
      <rPr>
        <b/>
        <sz val="11"/>
        <color theme="1"/>
        <rFont val="Calibri"/>
        <family val="2"/>
        <scheme val="minor"/>
      </rPr>
      <t>Versión</t>
    </r>
    <r>
      <rPr>
        <sz val="11"/>
        <color theme="1"/>
        <rFont val="Calibri"/>
        <family val="2"/>
        <scheme val="minor"/>
      </rPr>
      <t xml:space="preserve">: 01
</t>
    </r>
    <r>
      <rPr>
        <b/>
        <sz val="11"/>
        <color theme="1"/>
        <rFont val="Calibri"/>
        <family val="2"/>
        <scheme val="minor"/>
      </rPr>
      <t>Fecha:</t>
    </r>
    <r>
      <rPr>
        <sz val="11"/>
        <color theme="1"/>
        <rFont val="Calibri"/>
        <family val="2"/>
        <scheme val="minor"/>
      </rPr>
      <t xml:space="preserve"> 28/07/2017</t>
    </r>
  </si>
  <si>
    <r>
      <rPr>
        <b/>
        <sz val="11"/>
        <color theme="1"/>
        <rFont val="Calibri"/>
        <family val="2"/>
        <scheme val="minor"/>
      </rPr>
      <t>Página</t>
    </r>
    <r>
      <rPr>
        <sz val="11"/>
        <color theme="1"/>
        <rFont val="Calibri"/>
        <family val="2"/>
        <scheme val="minor"/>
      </rPr>
      <t>: 2 de 2</t>
    </r>
  </si>
  <si>
    <r>
      <rPr>
        <b/>
        <sz val="11"/>
        <color theme="1"/>
        <rFont val="Calibri"/>
        <family val="2"/>
        <scheme val="minor"/>
      </rPr>
      <t>MACROPROCESO:</t>
    </r>
    <r>
      <rPr>
        <sz val="11"/>
        <color theme="1"/>
        <rFont val="Calibri"/>
        <family val="2"/>
        <scheme val="minor"/>
      </rPr>
      <t xml:space="preserve"> APOYO</t>
    </r>
  </si>
  <si>
    <r>
      <rPr>
        <b/>
        <sz val="11"/>
        <color theme="1"/>
        <rFont val="Calibri"/>
        <family val="2"/>
        <scheme val="minor"/>
      </rPr>
      <t>PROCESO</t>
    </r>
    <r>
      <rPr>
        <sz val="11"/>
        <color theme="1"/>
        <rFont val="Calibri"/>
        <family val="2"/>
        <scheme val="minor"/>
      </rPr>
      <t>: GESTION DE TALENTO HUMANO</t>
    </r>
  </si>
  <si>
    <r>
      <rPr>
        <b/>
        <sz val="11"/>
        <color theme="1"/>
        <rFont val="Calibri"/>
        <family val="2"/>
        <scheme val="minor"/>
      </rPr>
      <t>Página</t>
    </r>
    <r>
      <rPr>
        <sz val="11"/>
        <color theme="1"/>
        <rFont val="Calibri"/>
        <family val="2"/>
        <scheme val="minor"/>
      </rPr>
      <t>: 1 de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</si>
</sst>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0"/>
      <name val="Arial"/>
      <family val="2"/>
    </font>
    <font>
      <sz val="12"/>
      <name val="Arial"/>
      <family val="2"/>
    </font>
    <font>
      <b/>
      <sz val="10"/>
      <color theme="1"/>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75">
    <xf numFmtId="0" fontId="0" fillId="0" borderId="0" xfId="0"/>
    <xf numFmtId="0" fontId="0" fillId="0" borderId="0" xfId="0" applyFont="1"/>
    <xf numFmtId="0" fontId="0" fillId="0" borderId="0" xfId="0" applyFont="1" applyAlignment="1">
      <alignment horizontal="left"/>
    </xf>
    <xf numFmtId="0" fontId="1" fillId="0" borderId="1" xfId="0" applyFont="1" applyBorder="1" applyAlignment="1">
      <alignment horizontal="center" vertical="center"/>
    </xf>
    <xf numFmtId="0" fontId="1" fillId="0" borderId="0" xfId="0" applyFont="1"/>
    <xf numFmtId="0" fontId="0" fillId="0" borderId="0" xfId="0" applyFont="1" applyAlignment="1">
      <alignment horizontal="center"/>
    </xf>
    <xf numFmtId="0" fontId="0" fillId="0" borderId="1" xfId="0" applyFont="1" applyBorder="1" applyAlignment="1">
      <alignment horizontal="center" vertical="center"/>
    </xf>
    <xf numFmtId="0" fontId="0" fillId="0" borderId="0" xfId="0" applyFont="1" applyAlignment="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xf>
    <xf numFmtId="0" fontId="0" fillId="0" borderId="1" xfId="0" applyFont="1" applyFill="1" applyBorder="1" applyAlignment="1">
      <alignment wrapText="1"/>
    </xf>
    <xf numFmtId="0" fontId="0" fillId="0"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horizontal="center"/>
    </xf>
    <xf numFmtId="0" fontId="1" fillId="0" borderId="1" xfId="0" applyFont="1" applyBorder="1" applyAlignment="1">
      <alignment horizontal="center" vertical="center" textRotation="90"/>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0" borderId="1" xfId="0" applyFont="1" applyBorder="1" applyAlignment="1">
      <alignment horizont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1" fillId="0" borderId="0" xfId="0" applyFont="1" applyAlignment="1">
      <alignment horizontal="left"/>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1" fillId="0" borderId="3" xfId="0" applyFont="1" applyBorder="1" applyAlignment="1">
      <alignment horizontal="center" vertical="center" textRotation="90"/>
    </xf>
    <xf numFmtId="0" fontId="1" fillId="0" borderId="4" xfId="0" applyFont="1" applyBorder="1" applyAlignment="1">
      <alignment horizontal="center" vertical="center" textRotation="90"/>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1" fillId="0" borderId="1" xfId="0" applyFont="1" applyBorder="1" applyAlignment="1">
      <alignment horizontal="left"/>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 fillId="0" borderId="1" xfId="0" applyFont="1" applyBorder="1" applyAlignment="1">
      <alignment horizontal="right" vertical="center"/>
    </xf>
    <xf numFmtId="0" fontId="0" fillId="0" borderId="8" xfId="0" applyFont="1" applyBorder="1" applyAlignment="1">
      <alignment horizontal="center" vertical="center" wrapText="1"/>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8" xfId="0" applyFont="1" applyBorder="1" applyAlignment="1">
      <alignment horizontal="left" vertical="center" wrapText="1"/>
    </xf>
    <xf numFmtId="14" fontId="0" fillId="0" borderId="8" xfId="0" applyNumberFormat="1" applyFont="1" applyBorder="1" applyAlignment="1">
      <alignment horizontal="left" vertical="center"/>
    </xf>
    <xf numFmtId="14" fontId="0" fillId="0" borderId="9" xfId="0" applyNumberFormat="1" applyFont="1" applyBorder="1" applyAlignment="1">
      <alignment horizontal="left" vertical="center"/>
    </xf>
    <xf numFmtId="0" fontId="0" fillId="2" borderId="11" xfId="0" applyFill="1" applyBorder="1"/>
    <xf numFmtId="0" fontId="0" fillId="2" borderId="12" xfId="0" applyFill="1" applyBorder="1"/>
    <xf numFmtId="0" fontId="0" fillId="2" borderId="13" xfId="0" applyFill="1" applyBorder="1"/>
    <xf numFmtId="0" fontId="3" fillId="2" borderId="14" xfId="1" applyFont="1" applyFill="1" applyBorder="1" applyAlignment="1">
      <alignment horizontal="justify" vertical="justify" wrapText="1"/>
    </xf>
    <xf numFmtId="0" fontId="3" fillId="2" borderId="0" xfId="1" applyFont="1" applyFill="1" applyBorder="1" applyAlignment="1">
      <alignment horizontal="justify" vertical="justify" wrapText="1"/>
    </xf>
    <xf numFmtId="0" fontId="3" fillId="2" borderId="15" xfId="1" applyFont="1" applyFill="1" applyBorder="1" applyAlignment="1">
      <alignment vertical="top" wrapText="1"/>
    </xf>
    <xf numFmtId="0" fontId="0" fillId="2" borderId="14" xfId="0" applyFill="1" applyBorder="1"/>
    <xf numFmtId="0" fontId="0" fillId="2" borderId="0" xfId="0" applyFill="1" applyBorder="1"/>
    <xf numFmtId="0" fontId="0" fillId="2" borderId="15" xfId="0" applyFill="1" applyBorder="1"/>
    <xf numFmtId="0" fontId="3" fillId="2" borderId="5" xfId="1" applyFont="1" applyFill="1" applyBorder="1" applyAlignment="1">
      <alignment horizontal="justify" vertical="justify" wrapText="1"/>
    </xf>
    <xf numFmtId="0" fontId="3" fillId="2" borderId="6" xfId="1" applyFont="1" applyFill="1" applyBorder="1" applyAlignment="1">
      <alignment horizontal="justify" vertical="justify" wrapText="1"/>
    </xf>
    <xf numFmtId="0" fontId="0" fillId="2" borderId="7" xfId="0"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0</xdr:col>
      <xdr:colOff>800100</xdr:colOff>
      <xdr:row>2</xdr:row>
      <xdr:rowOff>169966</xdr:rowOff>
    </xdr:to>
    <xdr:pic>
      <xdr:nvPicPr>
        <xdr:cNvPr id="3" name="Imagen 2"/>
        <xdr:cNvPicPr>
          <a:picLocks noChangeAspect="1"/>
        </xdr:cNvPicPr>
      </xdr:nvPicPr>
      <xdr:blipFill>
        <a:blip xmlns:r="http://schemas.openxmlformats.org/officeDocument/2006/relationships" r:embed="rId1"/>
        <a:stretch>
          <a:fillRect/>
        </a:stretch>
      </xdr:blipFill>
      <xdr:spPr>
        <a:xfrm>
          <a:off x="95250" y="76200"/>
          <a:ext cx="704850" cy="741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57151</xdr:colOff>
      <xdr:row>0</xdr:row>
      <xdr:rowOff>38100</xdr:rowOff>
    </xdr:from>
    <xdr:to>
      <xdr:col>1</xdr:col>
      <xdr:colOff>514351</xdr:colOff>
      <xdr:row>2</xdr:row>
      <xdr:rowOff>84241</xdr:rowOff>
    </xdr:to>
    <xdr:pic>
      <xdr:nvPicPr>
        <xdr:cNvPr id="2" name="Imagen 1"/>
        <xdr:cNvPicPr>
          <a:picLocks noChangeAspect="1"/>
        </xdr:cNvPicPr>
      </xdr:nvPicPr>
      <xdr:blipFill>
        <a:blip xmlns:r="http://schemas.openxmlformats.org/officeDocument/2006/relationships" r:embed="rId1"/>
        <a:stretch>
          <a:fillRect/>
        </a:stretch>
      </xdr:blipFill>
      <xdr:spPr>
        <a:xfrm>
          <a:off x="57151" y="38100"/>
          <a:ext cx="704850" cy="7414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workbookViewId="0">
      <selection activeCell="K5" sqref="K5"/>
    </sheetView>
  </sheetViews>
  <sheetFormatPr baseColWidth="10" defaultRowHeight="15" x14ac:dyDescent="0.25"/>
  <cols>
    <col min="1" max="1" width="13.140625" customWidth="1"/>
    <col min="2" max="7" width="17.140625" customWidth="1"/>
  </cols>
  <sheetData>
    <row r="1" spans="1:9" ht="24.95" customHeight="1" x14ac:dyDescent="0.25">
      <c r="A1" s="17"/>
      <c r="B1" s="17" t="s">
        <v>130</v>
      </c>
      <c r="C1" s="17"/>
      <c r="D1" s="17"/>
      <c r="E1" s="17"/>
      <c r="F1" s="17"/>
      <c r="G1" s="17"/>
      <c r="H1" s="58" t="s">
        <v>127</v>
      </c>
      <c r="I1" s="59"/>
    </row>
    <row r="2" spans="1:9" ht="26.25" customHeight="1" x14ac:dyDescent="0.25">
      <c r="A2" s="17"/>
      <c r="B2" s="17" t="s">
        <v>131</v>
      </c>
      <c r="C2" s="17"/>
      <c r="D2" s="17"/>
      <c r="E2" s="17"/>
      <c r="F2" s="17"/>
      <c r="G2" s="17"/>
      <c r="H2" s="60" t="s">
        <v>128</v>
      </c>
      <c r="I2" s="59"/>
    </row>
    <row r="3" spans="1:9" ht="24.95" customHeight="1" x14ac:dyDescent="0.25">
      <c r="A3" s="17"/>
      <c r="B3" s="17" t="s">
        <v>125</v>
      </c>
      <c r="C3" s="17"/>
      <c r="D3" s="17"/>
      <c r="E3" s="17"/>
      <c r="F3" s="17"/>
      <c r="G3" s="17"/>
      <c r="H3" s="61" t="s">
        <v>132</v>
      </c>
      <c r="I3" s="62"/>
    </row>
    <row r="4" spans="1:9" ht="20.100000000000001" customHeight="1" x14ac:dyDescent="0.25">
      <c r="A4" s="63"/>
      <c r="B4" s="64"/>
      <c r="C4" s="64"/>
      <c r="D4" s="64"/>
      <c r="E4" s="64"/>
      <c r="F4" s="64"/>
      <c r="G4" s="64"/>
      <c r="H4" s="64"/>
      <c r="I4" s="65"/>
    </row>
    <row r="5" spans="1:9" ht="106.5" customHeight="1" x14ac:dyDescent="0.25">
      <c r="A5" s="66" t="s">
        <v>0</v>
      </c>
      <c r="B5" s="67"/>
      <c r="C5" s="67"/>
      <c r="D5" s="67"/>
      <c r="E5" s="67"/>
      <c r="F5" s="67"/>
      <c r="G5" s="67"/>
      <c r="H5" s="67"/>
      <c r="I5" s="68"/>
    </row>
    <row r="6" spans="1:9" x14ac:dyDescent="0.25">
      <c r="A6" s="69"/>
      <c r="B6" s="70"/>
      <c r="C6" s="70"/>
      <c r="D6" s="70"/>
      <c r="E6" s="70"/>
      <c r="F6" s="70"/>
      <c r="G6" s="70"/>
      <c r="H6" s="70"/>
      <c r="I6" s="71"/>
    </row>
    <row r="7" spans="1:9" ht="64.5" customHeight="1" x14ac:dyDescent="0.25">
      <c r="A7" s="66" t="s">
        <v>1</v>
      </c>
      <c r="B7" s="67"/>
      <c r="C7" s="67"/>
      <c r="D7" s="67"/>
      <c r="E7" s="67"/>
      <c r="F7" s="67"/>
      <c r="G7" s="67"/>
      <c r="H7" s="67"/>
      <c r="I7" s="71"/>
    </row>
    <row r="8" spans="1:9" x14ac:dyDescent="0.25">
      <c r="A8" s="69"/>
      <c r="B8" s="70"/>
      <c r="C8" s="70"/>
      <c r="D8" s="70"/>
      <c r="E8" s="70"/>
      <c r="F8" s="70"/>
      <c r="G8" s="70"/>
      <c r="H8" s="70"/>
      <c r="I8" s="71"/>
    </row>
    <row r="9" spans="1:9" ht="45.75" customHeight="1" x14ac:dyDescent="0.25">
      <c r="A9" s="66" t="s">
        <v>2</v>
      </c>
      <c r="B9" s="67"/>
      <c r="C9" s="67"/>
      <c r="D9" s="67"/>
      <c r="E9" s="67"/>
      <c r="F9" s="67"/>
      <c r="G9" s="67"/>
      <c r="H9" s="67"/>
      <c r="I9" s="71"/>
    </row>
    <row r="10" spans="1:9" x14ac:dyDescent="0.25">
      <c r="A10" s="69"/>
      <c r="B10" s="70"/>
      <c r="C10" s="70"/>
      <c r="D10" s="70"/>
      <c r="E10" s="70"/>
      <c r="F10" s="70"/>
      <c r="G10" s="70"/>
      <c r="H10" s="70"/>
      <c r="I10" s="71"/>
    </row>
    <row r="11" spans="1:9" ht="54.75" customHeight="1" x14ac:dyDescent="0.25">
      <c r="A11" s="72" t="s">
        <v>3</v>
      </c>
      <c r="B11" s="73"/>
      <c r="C11" s="73"/>
      <c r="D11" s="73"/>
      <c r="E11" s="73"/>
      <c r="F11" s="73"/>
      <c r="G11" s="73"/>
      <c r="H11" s="73"/>
      <c r="I11" s="74"/>
    </row>
  </sheetData>
  <mergeCells count="11">
    <mergeCell ref="A7:H7"/>
    <mergeCell ref="A9:H9"/>
    <mergeCell ref="A11:H11"/>
    <mergeCell ref="B1:G1"/>
    <mergeCell ref="B2:G2"/>
    <mergeCell ref="B3:G3"/>
    <mergeCell ref="A1:A3"/>
    <mergeCell ref="A5:H5"/>
    <mergeCell ref="H1:I1"/>
    <mergeCell ref="H2:I2"/>
    <mergeCell ref="H3:I3"/>
  </mergeCells>
  <pageMargins left="0.7" right="0.7"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Normal="100" zoomScaleSheetLayoutView="100" workbookViewId="0">
      <selection sqref="A1:B3"/>
    </sheetView>
  </sheetViews>
  <sheetFormatPr baseColWidth="10" defaultRowHeight="15" x14ac:dyDescent="0.25"/>
  <cols>
    <col min="1" max="1" width="3.7109375" style="1" bestFit="1" customWidth="1"/>
    <col min="2" max="2" width="8.7109375" style="1" customWidth="1"/>
    <col min="3" max="3" width="37.7109375" style="7" customWidth="1"/>
    <col min="4" max="4" width="53" style="1" customWidth="1"/>
    <col min="5" max="5" width="10.7109375" style="1" customWidth="1"/>
    <col min="6" max="8" width="11.42578125" style="1"/>
    <col min="9" max="10" width="13" style="5" customWidth="1"/>
    <col min="11" max="11" width="17.140625" style="1" customWidth="1"/>
    <col min="12" max="16384" width="11.42578125" style="1"/>
  </cols>
  <sheetData>
    <row r="1" spans="1:11" ht="21.75" customHeight="1" x14ac:dyDescent="0.25">
      <c r="A1" s="24"/>
      <c r="B1" s="24"/>
      <c r="C1" s="25" t="s">
        <v>126</v>
      </c>
      <c r="D1" s="26"/>
      <c r="E1" s="26"/>
      <c r="F1" s="26"/>
      <c r="G1" s="26"/>
      <c r="H1" s="26"/>
      <c r="I1" s="27"/>
      <c r="J1" s="58" t="s">
        <v>127</v>
      </c>
      <c r="K1" s="59"/>
    </row>
    <row r="2" spans="1:11" ht="33" customHeight="1" x14ac:dyDescent="0.25">
      <c r="A2" s="24"/>
      <c r="B2" s="24"/>
      <c r="C2" s="25" t="s">
        <v>124</v>
      </c>
      <c r="D2" s="26"/>
      <c r="E2" s="26"/>
      <c r="F2" s="26"/>
      <c r="G2" s="26"/>
      <c r="H2" s="26"/>
      <c r="I2" s="27"/>
      <c r="J2" s="60" t="s">
        <v>128</v>
      </c>
      <c r="K2" s="59"/>
    </row>
    <row r="3" spans="1:11" ht="21.75" customHeight="1" x14ac:dyDescent="0.25">
      <c r="A3" s="24"/>
      <c r="B3" s="24"/>
      <c r="C3" s="57" t="s">
        <v>125</v>
      </c>
      <c r="D3" s="28"/>
      <c r="E3" s="28"/>
      <c r="F3" s="28"/>
      <c r="G3" s="28"/>
      <c r="H3" s="28"/>
      <c r="I3" s="29"/>
      <c r="J3" s="61" t="s">
        <v>129</v>
      </c>
      <c r="K3" s="62"/>
    </row>
    <row r="5" spans="1:11" x14ac:dyDescent="0.25">
      <c r="A5" s="33" t="s">
        <v>4</v>
      </c>
      <c r="B5" s="33"/>
      <c r="C5" s="33"/>
      <c r="D5" s="1" t="s">
        <v>123</v>
      </c>
    </row>
    <row r="6" spans="1:11" x14ac:dyDescent="0.25">
      <c r="A6" s="33" t="s">
        <v>5</v>
      </c>
      <c r="B6" s="33"/>
      <c r="C6" s="33"/>
      <c r="D6" s="1" t="s">
        <v>7</v>
      </c>
    </row>
    <row r="7" spans="1:11" x14ac:dyDescent="0.25">
      <c r="A7" s="33" t="s">
        <v>6</v>
      </c>
      <c r="B7" s="33"/>
      <c r="C7" s="33"/>
      <c r="D7" s="2">
        <v>8119</v>
      </c>
    </row>
    <row r="8" spans="1:11" x14ac:dyDescent="0.25">
      <c r="A8" s="33" t="s">
        <v>8</v>
      </c>
      <c r="B8" s="33"/>
      <c r="C8" s="33"/>
      <c r="D8" s="1" t="s">
        <v>9</v>
      </c>
    </row>
    <row r="9" spans="1:11" ht="6.75" customHeight="1" x14ac:dyDescent="0.25"/>
    <row r="10" spans="1:11" s="4" customFormat="1" ht="16.5" customHeight="1" x14ac:dyDescent="0.25">
      <c r="A10" s="18" t="s">
        <v>10</v>
      </c>
      <c r="B10" s="35" t="s">
        <v>11</v>
      </c>
      <c r="C10" s="35"/>
      <c r="D10" s="35" t="s">
        <v>12</v>
      </c>
      <c r="E10" s="36" t="s">
        <v>13</v>
      </c>
      <c r="F10" s="37" t="s">
        <v>14</v>
      </c>
      <c r="G10" s="37" t="s">
        <v>15</v>
      </c>
      <c r="H10" s="38" t="s">
        <v>16</v>
      </c>
      <c r="I10" s="39" t="s">
        <v>17</v>
      </c>
      <c r="J10" s="39"/>
      <c r="K10" s="34" t="s">
        <v>20</v>
      </c>
    </row>
    <row r="11" spans="1:11" s="4" customFormat="1" ht="42.75" customHeight="1" x14ac:dyDescent="0.25">
      <c r="A11" s="18"/>
      <c r="B11" s="35"/>
      <c r="C11" s="35"/>
      <c r="D11" s="35"/>
      <c r="E11" s="36"/>
      <c r="F11" s="37"/>
      <c r="G11" s="37"/>
      <c r="H11" s="38"/>
      <c r="I11" s="12" t="s">
        <v>18</v>
      </c>
      <c r="J11" s="16" t="s">
        <v>19</v>
      </c>
      <c r="K11" s="34"/>
    </row>
    <row r="12" spans="1:11" ht="30" x14ac:dyDescent="0.25">
      <c r="A12" s="43" t="s">
        <v>21</v>
      </c>
      <c r="B12" s="18" t="s">
        <v>35</v>
      </c>
      <c r="C12" s="48" t="s">
        <v>22</v>
      </c>
      <c r="D12" s="10" t="s">
        <v>23</v>
      </c>
      <c r="E12" s="6">
        <v>0.5</v>
      </c>
      <c r="F12" s="19">
        <f>SUM(E12:E19)</f>
        <v>4</v>
      </c>
      <c r="G12" s="9">
        <v>0.5</v>
      </c>
      <c r="H12" s="9"/>
      <c r="I12" s="9"/>
      <c r="J12" s="9"/>
      <c r="K12" s="19">
        <f>SUM(G12:J19)</f>
        <v>4</v>
      </c>
    </row>
    <row r="13" spans="1:11" ht="30" x14ac:dyDescent="0.25">
      <c r="A13" s="44"/>
      <c r="B13" s="18"/>
      <c r="C13" s="48"/>
      <c r="D13" s="10" t="s">
        <v>24</v>
      </c>
      <c r="E13" s="6">
        <v>0.5</v>
      </c>
      <c r="F13" s="20"/>
      <c r="G13" s="9">
        <v>0.5</v>
      </c>
      <c r="H13" s="9"/>
      <c r="I13" s="9"/>
      <c r="J13" s="9"/>
      <c r="K13" s="20"/>
    </row>
    <row r="14" spans="1:11" ht="30" x14ac:dyDescent="0.25">
      <c r="A14" s="44"/>
      <c r="B14" s="18"/>
      <c r="C14" s="48"/>
      <c r="D14" s="10" t="s">
        <v>25</v>
      </c>
      <c r="E14" s="6">
        <v>0.5</v>
      </c>
      <c r="F14" s="20"/>
      <c r="G14" s="9">
        <v>0.5</v>
      </c>
      <c r="H14" s="9"/>
      <c r="I14" s="9"/>
      <c r="J14" s="9"/>
      <c r="K14" s="20"/>
    </row>
    <row r="15" spans="1:11" ht="18" customHeight="1" x14ac:dyDescent="0.25">
      <c r="A15" s="44"/>
      <c r="B15" s="18"/>
      <c r="C15" s="48"/>
      <c r="D15" s="10" t="s">
        <v>26</v>
      </c>
      <c r="E15" s="6">
        <v>0.5</v>
      </c>
      <c r="F15" s="20"/>
      <c r="G15" s="9">
        <v>0.5</v>
      </c>
      <c r="H15" s="9"/>
      <c r="I15" s="9"/>
      <c r="J15" s="9"/>
      <c r="K15" s="20"/>
    </row>
    <row r="16" spans="1:11" x14ac:dyDescent="0.25">
      <c r="A16" s="44"/>
      <c r="B16" s="18"/>
      <c r="C16" s="48"/>
      <c r="D16" s="10" t="s">
        <v>27</v>
      </c>
      <c r="E16" s="6">
        <v>0.5</v>
      </c>
      <c r="F16" s="20"/>
      <c r="G16" s="9"/>
      <c r="H16" s="9"/>
      <c r="I16" s="9">
        <v>0.5</v>
      </c>
      <c r="J16" s="9"/>
      <c r="K16" s="20"/>
    </row>
    <row r="17" spans="1:11" x14ac:dyDescent="0.25">
      <c r="A17" s="44"/>
      <c r="B17" s="18"/>
      <c r="C17" s="48"/>
      <c r="D17" s="10" t="s">
        <v>28</v>
      </c>
      <c r="E17" s="6">
        <v>0.5</v>
      </c>
      <c r="F17" s="20"/>
      <c r="G17" s="9">
        <v>0.5</v>
      </c>
      <c r="H17" s="9"/>
      <c r="I17" s="9"/>
      <c r="J17" s="9"/>
      <c r="K17" s="20"/>
    </row>
    <row r="18" spans="1:11" x14ac:dyDescent="0.25">
      <c r="A18" s="44"/>
      <c r="B18" s="18"/>
      <c r="C18" s="48"/>
      <c r="D18" s="10" t="s">
        <v>29</v>
      </c>
      <c r="E18" s="6">
        <v>0.5</v>
      </c>
      <c r="F18" s="20"/>
      <c r="G18" s="9">
        <v>0.5</v>
      </c>
      <c r="H18" s="9"/>
      <c r="I18" s="9"/>
      <c r="J18" s="9"/>
      <c r="K18" s="20"/>
    </row>
    <row r="19" spans="1:11" x14ac:dyDescent="0.25">
      <c r="A19" s="44"/>
      <c r="B19" s="18"/>
      <c r="C19" s="48"/>
      <c r="D19" s="10" t="s">
        <v>30</v>
      </c>
      <c r="E19" s="6">
        <v>0.5</v>
      </c>
      <c r="F19" s="21"/>
      <c r="G19" s="9">
        <v>0.5</v>
      </c>
      <c r="H19" s="9"/>
      <c r="I19" s="9"/>
      <c r="J19" s="9"/>
      <c r="K19" s="21"/>
    </row>
    <row r="20" spans="1:11" ht="30" x14ac:dyDescent="0.25">
      <c r="A20" s="44"/>
      <c r="B20" s="18"/>
      <c r="C20" s="48" t="s">
        <v>31</v>
      </c>
      <c r="D20" s="10" t="s">
        <v>32</v>
      </c>
      <c r="E20" s="6">
        <v>2</v>
      </c>
      <c r="F20" s="19">
        <f>SUM(E20:E22)</f>
        <v>6</v>
      </c>
      <c r="G20" s="9">
        <v>2</v>
      </c>
      <c r="H20" s="9"/>
      <c r="I20" s="9"/>
      <c r="J20" s="9"/>
      <c r="K20" s="19">
        <f>SUM(G20:J22)</f>
        <v>6</v>
      </c>
    </row>
    <row r="21" spans="1:11" ht="48" customHeight="1" x14ac:dyDescent="0.25">
      <c r="A21" s="44"/>
      <c r="B21" s="18"/>
      <c r="C21" s="48"/>
      <c r="D21" s="10" t="s">
        <v>33</v>
      </c>
      <c r="E21" s="6">
        <v>2</v>
      </c>
      <c r="F21" s="20"/>
      <c r="G21" s="9">
        <v>2</v>
      </c>
      <c r="H21" s="9"/>
      <c r="I21" s="9"/>
      <c r="J21" s="9"/>
      <c r="K21" s="20"/>
    </row>
    <row r="22" spans="1:11" ht="30" x14ac:dyDescent="0.25">
      <c r="A22" s="44"/>
      <c r="B22" s="18"/>
      <c r="C22" s="48"/>
      <c r="D22" s="10" t="s">
        <v>34</v>
      </c>
      <c r="E22" s="6">
        <v>2</v>
      </c>
      <c r="F22" s="21"/>
      <c r="G22" s="9">
        <v>2</v>
      </c>
      <c r="H22" s="9"/>
      <c r="I22" s="9"/>
      <c r="J22" s="9"/>
      <c r="K22" s="21"/>
    </row>
    <row r="23" spans="1:11" ht="47.25" customHeight="1" x14ac:dyDescent="0.25">
      <c r="A23" s="44"/>
      <c r="B23" s="40" t="s">
        <v>36</v>
      </c>
      <c r="C23" s="8" t="s">
        <v>37</v>
      </c>
      <c r="D23" s="10" t="s">
        <v>48</v>
      </c>
      <c r="E23" s="6">
        <v>1</v>
      </c>
      <c r="F23" s="19">
        <f>SUM(E23:E33)</f>
        <v>15</v>
      </c>
      <c r="G23" s="9">
        <v>1</v>
      </c>
      <c r="H23" s="9"/>
      <c r="I23" s="9"/>
      <c r="J23" s="9"/>
      <c r="K23" s="19">
        <f>SUM(G23:J33)</f>
        <v>12</v>
      </c>
    </row>
    <row r="24" spans="1:11" ht="43.5" customHeight="1" x14ac:dyDescent="0.25">
      <c r="A24" s="44"/>
      <c r="B24" s="41"/>
      <c r="C24" s="8" t="s">
        <v>38</v>
      </c>
      <c r="D24" s="10" t="s">
        <v>49</v>
      </c>
      <c r="E24" s="6">
        <v>1</v>
      </c>
      <c r="F24" s="20"/>
      <c r="G24" s="9">
        <v>1</v>
      </c>
      <c r="H24" s="9"/>
      <c r="I24" s="9"/>
      <c r="J24" s="9"/>
      <c r="K24" s="20"/>
    </row>
    <row r="25" spans="1:11" ht="30" x14ac:dyDescent="0.25">
      <c r="A25" s="44"/>
      <c r="B25" s="41"/>
      <c r="C25" s="8" t="s">
        <v>39</v>
      </c>
      <c r="D25" s="13" t="s">
        <v>50</v>
      </c>
      <c r="E25" s="6">
        <v>1</v>
      </c>
      <c r="F25" s="20"/>
      <c r="G25" s="9">
        <v>1</v>
      </c>
      <c r="H25" s="9"/>
      <c r="I25" s="9"/>
      <c r="J25" s="9"/>
      <c r="K25" s="20"/>
    </row>
    <row r="26" spans="1:11" ht="30" x14ac:dyDescent="0.25">
      <c r="A26" s="44"/>
      <c r="B26" s="41"/>
      <c r="C26" s="8" t="s">
        <v>40</v>
      </c>
      <c r="D26" s="10" t="s">
        <v>51</v>
      </c>
      <c r="E26" s="6">
        <v>2</v>
      </c>
      <c r="F26" s="20"/>
      <c r="G26" s="9">
        <v>2</v>
      </c>
      <c r="H26" s="9"/>
      <c r="I26" s="9"/>
      <c r="J26" s="9"/>
      <c r="K26" s="20"/>
    </row>
    <row r="27" spans="1:11" ht="30" x14ac:dyDescent="0.25">
      <c r="A27" s="44"/>
      <c r="B27" s="41"/>
      <c r="C27" s="8" t="s">
        <v>41</v>
      </c>
      <c r="D27" s="10" t="s">
        <v>52</v>
      </c>
      <c r="E27" s="6">
        <v>2</v>
      </c>
      <c r="F27" s="20"/>
      <c r="G27" s="9">
        <v>0</v>
      </c>
      <c r="H27" s="9"/>
      <c r="I27" s="9"/>
      <c r="J27" s="9"/>
      <c r="K27" s="20"/>
    </row>
    <row r="28" spans="1:11" ht="29.25" customHeight="1" x14ac:dyDescent="0.25">
      <c r="A28" s="44"/>
      <c r="B28" s="41"/>
      <c r="C28" s="8" t="s">
        <v>42</v>
      </c>
      <c r="D28" s="13" t="s">
        <v>55</v>
      </c>
      <c r="E28" s="6">
        <v>1</v>
      </c>
      <c r="F28" s="20"/>
      <c r="G28" s="9">
        <v>0</v>
      </c>
      <c r="H28" s="9"/>
      <c r="I28" s="9"/>
      <c r="J28" s="9"/>
      <c r="K28" s="20"/>
    </row>
    <row r="29" spans="1:11" ht="45" x14ac:dyDescent="0.25">
      <c r="A29" s="44"/>
      <c r="B29" s="41"/>
      <c r="C29" s="8" t="s">
        <v>43</v>
      </c>
      <c r="D29" s="14" t="s">
        <v>53</v>
      </c>
      <c r="E29" s="6">
        <v>2</v>
      </c>
      <c r="F29" s="20"/>
      <c r="G29" s="9">
        <v>2</v>
      </c>
      <c r="H29" s="9"/>
      <c r="I29" s="9"/>
      <c r="J29" s="9"/>
      <c r="K29" s="20"/>
    </row>
    <row r="30" spans="1:11" ht="45" x14ac:dyDescent="0.25">
      <c r="A30" s="44"/>
      <c r="B30" s="41"/>
      <c r="C30" s="8" t="s">
        <v>44</v>
      </c>
      <c r="D30" s="10" t="s">
        <v>54</v>
      </c>
      <c r="E30" s="6">
        <v>1</v>
      </c>
      <c r="F30" s="20"/>
      <c r="G30" s="9">
        <v>1</v>
      </c>
      <c r="H30" s="9"/>
      <c r="I30" s="9"/>
      <c r="J30" s="9"/>
      <c r="K30" s="20"/>
    </row>
    <row r="31" spans="1:11" ht="45" x14ac:dyDescent="0.25">
      <c r="A31" s="44"/>
      <c r="B31" s="41"/>
      <c r="C31" s="8" t="s">
        <v>45</v>
      </c>
      <c r="D31" s="10" t="s">
        <v>56</v>
      </c>
      <c r="E31" s="6">
        <v>1</v>
      </c>
      <c r="F31" s="20"/>
      <c r="G31" s="9">
        <v>1</v>
      </c>
      <c r="H31" s="9"/>
      <c r="I31" s="9"/>
      <c r="J31" s="9"/>
      <c r="K31" s="20"/>
    </row>
    <row r="32" spans="1:11" ht="30" x14ac:dyDescent="0.25">
      <c r="A32" s="44"/>
      <c r="B32" s="41"/>
      <c r="C32" s="8" t="s">
        <v>46</v>
      </c>
      <c r="D32" s="15" t="s">
        <v>57</v>
      </c>
      <c r="E32" s="6">
        <v>2</v>
      </c>
      <c r="F32" s="20"/>
      <c r="G32" s="9">
        <v>2</v>
      </c>
      <c r="H32" s="9"/>
      <c r="I32" s="9"/>
      <c r="J32" s="9"/>
      <c r="K32" s="20"/>
    </row>
    <row r="33" spans="1:11" ht="45" x14ac:dyDescent="0.25">
      <c r="A33" s="45"/>
      <c r="B33" s="42"/>
      <c r="C33" s="8" t="s">
        <v>47</v>
      </c>
      <c r="D33" s="10" t="s">
        <v>58</v>
      </c>
      <c r="E33" s="6">
        <v>1</v>
      </c>
      <c r="F33" s="21"/>
      <c r="G33" s="9">
        <v>1</v>
      </c>
      <c r="H33" s="9"/>
      <c r="I33" s="9"/>
      <c r="J33" s="9"/>
      <c r="K33" s="21"/>
    </row>
    <row r="34" spans="1:11" x14ac:dyDescent="0.25">
      <c r="A34" s="18" t="s">
        <v>60</v>
      </c>
      <c r="B34" s="18" t="s">
        <v>59</v>
      </c>
      <c r="C34" s="47" t="s">
        <v>61</v>
      </c>
      <c r="D34" s="13" t="s">
        <v>62</v>
      </c>
      <c r="E34" s="6">
        <v>1</v>
      </c>
      <c r="F34" s="46">
        <f>SUM(E34:E42)</f>
        <v>9</v>
      </c>
      <c r="G34" s="9">
        <v>1</v>
      </c>
      <c r="H34" s="9"/>
      <c r="I34" s="9"/>
      <c r="J34" s="9"/>
      <c r="K34" s="19">
        <f>SUM(G34:J42)</f>
        <v>9</v>
      </c>
    </row>
    <row r="35" spans="1:11" x14ac:dyDescent="0.25">
      <c r="A35" s="18"/>
      <c r="B35" s="18"/>
      <c r="C35" s="47"/>
      <c r="D35" s="10" t="s">
        <v>63</v>
      </c>
      <c r="E35" s="6">
        <v>1</v>
      </c>
      <c r="F35" s="46"/>
      <c r="G35" s="9">
        <v>1</v>
      </c>
      <c r="H35" s="9"/>
      <c r="I35" s="9"/>
      <c r="J35" s="9"/>
      <c r="K35" s="20"/>
    </row>
    <row r="36" spans="1:11" ht="18.75" customHeight="1" x14ac:dyDescent="0.25">
      <c r="A36" s="18"/>
      <c r="B36" s="18"/>
      <c r="C36" s="47"/>
      <c r="D36" s="10" t="s">
        <v>64</v>
      </c>
      <c r="E36" s="6">
        <v>1</v>
      </c>
      <c r="F36" s="46"/>
      <c r="G36" s="9">
        <v>1</v>
      </c>
      <c r="H36" s="9"/>
      <c r="I36" s="9"/>
      <c r="J36" s="9"/>
      <c r="K36" s="20"/>
    </row>
    <row r="37" spans="1:11" ht="30" x14ac:dyDescent="0.25">
      <c r="A37" s="18"/>
      <c r="B37" s="18"/>
      <c r="C37" s="47"/>
      <c r="D37" s="10" t="s">
        <v>65</v>
      </c>
      <c r="E37" s="6">
        <v>1</v>
      </c>
      <c r="F37" s="46"/>
      <c r="G37" s="9">
        <v>1</v>
      </c>
      <c r="H37" s="9"/>
      <c r="I37" s="9"/>
      <c r="J37" s="9"/>
      <c r="K37" s="20"/>
    </row>
    <row r="38" spans="1:11" x14ac:dyDescent="0.25">
      <c r="A38" s="18"/>
      <c r="B38" s="18"/>
      <c r="C38" s="47"/>
      <c r="D38" s="10" t="s">
        <v>66</v>
      </c>
      <c r="E38" s="6">
        <v>1</v>
      </c>
      <c r="F38" s="46"/>
      <c r="G38" s="9">
        <v>1</v>
      </c>
      <c r="H38" s="9"/>
      <c r="I38" s="9"/>
      <c r="J38" s="9"/>
      <c r="K38" s="20"/>
    </row>
    <row r="39" spans="1:11" x14ac:dyDescent="0.25">
      <c r="A39" s="18"/>
      <c r="B39" s="18"/>
      <c r="C39" s="47"/>
      <c r="D39" s="10" t="s">
        <v>67</v>
      </c>
      <c r="E39" s="6">
        <v>1</v>
      </c>
      <c r="F39" s="46"/>
      <c r="G39" s="9">
        <v>1</v>
      </c>
      <c r="H39" s="9"/>
      <c r="I39" s="9"/>
      <c r="J39" s="9"/>
      <c r="K39" s="20"/>
    </row>
    <row r="40" spans="1:11" ht="28.5" customHeight="1" x14ac:dyDescent="0.25">
      <c r="A40" s="18"/>
      <c r="B40" s="18"/>
      <c r="C40" s="47"/>
      <c r="D40" s="10" t="s">
        <v>68</v>
      </c>
      <c r="E40" s="6">
        <v>1</v>
      </c>
      <c r="F40" s="46"/>
      <c r="G40" s="9">
        <v>1</v>
      </c>
      <c r="H40" s="9"/>
      <c r="I40" s="9"/>
      <c r="J40" s="9"/>
      <c r="K40" s="20"/>
    </row>
    <row r="41" spans="1:11" ht="30" x14ac:dyDescent="0.25">
      <c r="A41" s="18"/>
      <c r="B41" s="18"/>
      <c r="C41" s="47"/>
      <c r="D41" s="10" t="s">
        <v>69</v>
      </c>
      <c r="E41" s="6">
        <v>1</v>
      </c>
      <c r="F41" s="46"/>
      <c r="G41" s="9">
        <v>1</v>
      </c>
      <c r="H41" s="9"/>
      <c r="I41" s="9"/>
      <c r="J41" s="9"/>
      <c r="K41" s="20"/>
    </row>
    <row r="42" spans="1:11" ht="35.25" customHeight="1" x14ac:dyDescent="0.25">
      <c r="A42" s="18"/>
      <c r="B42" s="18"/>
      <c r="C42" s="47"/>
      <c r="D42" s="13" t="s">
        <v>70</v>
      </c>
      <c r="E42" s="6">
        <v>1</v>
      </c>
      <c r="F42" s="46"/>
      <c r="G42" s="9">
        <v>1</v>
      </c>
      <c r="H42" s="9"/>
      <c r="I42" s="9"/>
      <c r="J42" s="9"/>
      <c r="K42" s="21"/>
    </row>
    <row r="43" spans="1:11" ht="45" x14ac:dyDescent="0.25">
      <c r="A43" s="18"/>
      <c r="B43" s="18"/>
      <c r="C43" s="47" t="s">
        <v>71</v>
      </c>
      <c r="D43" s="10" t="s">
        <v>72</v>
      </c>
      <c r="E43" s="6">
        <v>2</v>
      </c>
      <c r="F43" s="46">
        <f>SUM(E43:E45)</f>
        <v>5</v>
      </c>
      <c r="G43" s="9">
        <v>2</v>
      </c>
      <c r="H43" s="9"/>
      <c r="I43" s="9"/>
      <c r="J43" s="9"/>
      <c r="K43" s="19">
        <f>SUM(G43:J45)</f>
        <v>5</v>
      </c>
    </row>
    <row r="44" spans="1:11" ht="30" x14ac:dyDescent="0.25">
      <c r="A44" s="18"/>
      <c r="B44" s="18"/>
      <c r="C44" s="47"/>
      <c r="D44" s="10" t="s">
        <v>73</v>
      </c>
      <c r="E44" s="6">
        <v>2</v>
      </c>
      <c r="F44" s="46"/>
      <c r="G44" s="9">
        <v>2</v>
      </c>
      <c r="H44" s="9"/>
      <c r="I44" s="9"/>
      <c r="J44" s="9"/>
      <c r="K44" s="20"/>
    </row>
    <row r="45" spans="1:11" ht="30" x14ac:dyDescent="0.25">
      <c r="A45" s="18"/>
      <c r="B45" s="18"/>
      <c r="C45" s="47"/>
      <c r="D45" s="10" t="s">
        <v>74</v>
      </c>
      <c r="E45" s="6">
        <v>1</v>
      </c>
      <c r="F45" s="46"/>
      <c r="G45" s="9">
        <v>1</v>
      </c>
      <c r="H45" s="9"/>
      <c r="I45" s="9"/>
      <c r="J45" s="9"/>
      <c r="K45" s="21"/>
    </row>
    <row r="46" spans="1:11" ht="30" x14ac:dyDescent="0.25">
      <c r="A46" s="18"/>
      <c r="B46" s="18"/>
      <c r="C46" s="47" t="s">
        <v>75</v>
      </c>
      <c r="D46" s="10" t="s">
        <v>76</v>
      </c>
      <c r="E46" s="6">
        <v>1</v>
      </c>
      <c r="F46" s="46">
        <f>SUM(E46:E51)</f>
        <v>6</v>
      </c>
      <c r="G46" s="9">
        <v>1</v>
      </c>
      <c r="H46" s="9"/>
      <c r="I46" s="9"/>
      <c r="J46" s="9"/>
      <c r="K46" s="30">
        <f>+G46+G47+G48+G49+G50+G51+H46+H47+H48+H49+H50+H51+I46+I47+I48+I49+I50+J46+J47+J48+J49+J50+J51+I51</f>
        <v>6</v>
      </c>
    </row>
    <row r="47" spans="1:11" ht="30" x14ac:dyDescent="0.25">
      <c r="A47" s="18"/>
      <c r="B47" s="18"/>
      <c r="C47" s="47"/>
      <c r="D47" s="10" t="s">
        <v>77</v>
      </c>
      <c r="E47" s="6">
        <v>1</v>
      </c>
      <c r="F47" s="46"/>
      <c r="G47" s="9">
        <v>1</v>
      </c>
      <c r="H47" s="9"/>
      <c r="I47" s="9"/>
      <c r="J47" s="9"/>
      <c r="K47" s="31"/>
    </row>
    <row r="48" spans="1:11" ht="30.75" customHeight="1" x14ac:dyDescent="0.25">
      <c r="A48" s="18"/>
      <c r="B48" s="18"/>
      <c r="C48" s="47"/>
      <c r="D48" s="10" t="s">
        <v>78</v>
      </c>
      <c r="E48" s="6">
        <v>1</v>
      </c>
      <c r="F48" s="46"/>
      <c r="G48" s="9">
        <v>1</v>
      </c>
      <c r="H48" s="9"/>
      <c r="I48" s="9"/>
      <c r="J48" s="9"/>
      <c r="K48" s="31"/>
    </row>
    <row r="49" spans="1:11" ht="30" x14ac:dyDescent="0.25">
      <c r="A49" s="18"/>
      <c r="B49" s="18"/>
      <c r="C49" s="47"/>
      <c r="D49" s="10" t="s">
        <v>79</v>
      </c>
      <c r="E49" s="6">
        <v>1</v>
      </c>
      <c r="F49" s="46"/>
      <c r="G49" s="9">
        <v>1</v>
      </c>
      <c r="H49" s="9"/>
      <c r="I49" s="9"/>
      <c r="J49" s="9"/>
      <c r="K49" s="31"/>
    </row>
    <row r="50" spans="1:11" ht="30" x14ac:dyDescent="0.25">
      <c r="A50" s="18"/>
      <c r="B50" s="18"/>
      <c r="C50" s="47"/>
      <c r="D50" s="10" t="s">
        <v>80</v>
      </c>
      <c r="E50" s="6">
        <v>1</v>
      </c>
      <c r="F50" s="46"/>
      <c r="G50" s="9">
        <v>1</v>
      </c>
      <c r="H50" s="9"/>
      <c r="I50" s="9"/>
      <c r="J50" s="9"/>
      <c r="K50" s="31"/>
    </row>
    <row r="51" spans="1:11" ht="30" x14ac:dyDescent="0.25">
      <c r="A51" s="18"/>
      <c r="B51" s="18"/>
      <c r="C51" s="47"/>
      <c r="D51" s="10" t="s">
        <v>81</v>
      </c>
      <c r="E51" s="6">
        <v>1</v>
      </c>
      <c r="F51" s="46"/>
      <c r="G51" s="9">
        <v>1</v>
      </c>
      <c r="H51" s="9"/>
      <c r="I51" s="9"/>
      <c r="J51" s="9"/>
      <c r="K51" s="32"/>
    </row>
    <row r="52" spans="1:11" ht="30" customHeight="1" x14ac:dyDescent="0.25">
      <c r="A52" s="18"/>
      <c r="B52" s="23" t="s">
        <v>82</v>
      </c>
      <c r="C52" s="47" t="s">
        <v>83</v>
      </c>
      <c r="D52" s="10" t="s">
        <v>84</v>
      </c>
      <c r="E52" s="11">
        <v>4</v>
      </c>
      <c r="F52" s="46">
        <f>SUM(E52:E55)</f>
        <v>15</v>
      </c>
      <c r="G52" s="9">
        <v>4</v>
      </c>
      <c r="H52" s="9"/>
      <c r="I52" s="9"/>
      <c r="J52" s="9"/>
      <c r="K52" s="19">
        <f>SUM(G52:J55)</f>
        <v>11</v>
      </c>
    </row>
    <row r="53" spans="1:11" ht="30" x14ac:dyDescent="0.25">
      <c r="A53" s="18"/>
      <c r="B53" s="23"/>
      <c r="C53" s="47"/>
      <c r="D53" s="10" t="s">
        <v>85</v>
      </c>
      <c r="E53" s="11">
        <v>4</v>
      </c>
      <c r="F53" s="46"/>
      <c r="G53" s="9">
        <v>4</v>
      </c>
      <c r="H53" s="9"/>
      <c r="I53" s="9"/>
      <c r="J53" s="9"/>
      <c r="K53" s="20"/>
    </row>
    <row r="54" spans="1:11" ht="33.75" customHeight="1" x14ac:dyDescent="0.25">
      <c r="A54" s="18"/>
      <c r="B54" s="23"/>
      <c r="C54" s="47"/>
      <c r="D54" s="10" t="s">
        <v>86</v>
      </c>
      <c r="E54" s="11">
        <v>3</v>
      </c>
      <c r="F54" s="46"/>
      <c r="G54" s="9">
        <v>3</v>
      </c>
      <c r="H54" s="9"/>
      <c r="I54" s="9"/>
      <c r="J54" s="9"/>
      <c r="K54" s="20"/>
    </row>
    <row r="55" spans="1:11" ht="30" x14ac:dyDescent="0.25">
      <c r="A55" s="18"/>
      <c r="B55" s="23"/>
      <c r="C55" s="47"/>
      <c r="D55" s="10" t="s">
        <v>87</v>
      </c>
      <c r="E55" s="11">
        <v>4</v>
      </c>
      <c r="F55" s="46"/>
      <c r="G55" s="9"/>
      <c r="H55" s="9"/>
      <c r="I55" s="9"/>
      <c r="J55" s="9"/>
      <c r="K55" s="21"/>
    </row>
    <row r="56" spans="1:11" ht="30" x14ac:dyDescent="0.25">
      <c r="A56" s="18"/>
      <c r="B56" s="23"/>
      <c r="C56" s="47" t="s">
        <v>88</v>
      </c>
      <c r="D56" s="10" t="s">
        <v>89</v>
      </c>
      <c r="E56" s="11">
        <v>2.5</v>
      </c>
      <c r="F56" s="46">
        <f>SUM(E56:E61)</f>
        <v>15</v>
      </c>
      <c r="G56" s="9">
        <v>2.5</v>
      </c>
      <c r="H56" s="9"/>
      <c r="I56" s="9"/>
      <c r="J56" s="9"/>
      <c r="K56" s="19">
        <f>SUM(G56:J61)</f>
        <v>15</v>
      </c>
    </row>
    <row r="57" spans="1:11" ht="30" x14ac:dyDescent="0.25">
      <c r="A57" s="18"/>
      <c r="B57" s="23"/>
      <c r="C57" s="47"/>
      <c r="D57" s="10" t="s">
        <v>90</v>
      </c>
      <c r="E57" s="11">
        <v>2.5</v>
      </c>
      <c r="F57" s="46"/>
      <c r="G57" s="9">
        <v>2.5</v>
      </c>
      <c r="H57" s="9"/>
      <c r="I57" s="9"/>
      <c r="J57" s="9"/>
      <c r="K57" s="20"/>
    </row>
    <row r="58" spans="1:11" ht="30" x14ac:dyDescent="0.25">
      <c r="A58" s="18"/>
      <c r="B58" s="23"/>
      <c r="C58" s="47"/>
      <c r="D58" s="10" t="s">
        <v>91</v>
      </c>
      <c r="E58" s="11">
        <v>2.5</v>
      </c>
      <c r="F58" s="46"/>
      <c r="G58" s="9">
        <v>2.5</v>
      </c>
      <c r="H58" s="9"/>
      <c r="I58" s="9"/>
      <c r="J58" s="9"/>
      <c r="K58" s="20"/>
    </row>
    <row r="59" spans="1:11" x14ac:dyDescent="0.25">
      <c r="A59" s="18"/>
      <c r="B59" s="23"/>
      <c r="C59" s="47"/>
      <c r="D59" s="10" t="s">
        <v>92</v>
      </c>
      <c r="E59" s="11">
        <v>2.5</v>
      </c>
      <c r="F59" s="46"/>
      <c r="G59" s="9">
        <v>2.5</v>
      </c>
      <c r="H59" s="9"/>
      <c r="I59" s="9"/>
      <c r="J59" s="9"/>
      <c r="K59" s="20"/>
    </row>
    <row r="60" spans="1:11" ht="30" x14ac:dyDescent="0.25">
      <c r="A60" s="18"/>
      <c r="B60" s="23"/>
      <c r="C60" s="47"/>
      <c r="D60" s="10" t="s">
        <v>93</v>
      </c>
      <c r="E60" s="11">
        <v>2.5</v>
      </c>
      <c r="F60" s="46"/>
      <c r="G60" s="9">
        <v>2.5</v>
      </c>
      <c r="H60" s="9"/>
      <c r="I60" s="9"/>
      <c r="J60" s="9"/>
      <c r="K60" s="20"/>
    </row>
    <row r="61" spans="1:11" ht="30" x14ac:dyDescent="0.25">
      <c r="A61" s="18"/>
      <c r="B61" s="23"/>
      <c r="C61" s="47"/>
      <c r="D61" s="10" t="s">
        <v>94</v>
      </c>
      <c r="E61" s="11">
        <v>2.5</v>
      </c>
      <c r="F61" s="46"/>
      <c r="G61" s="9">
        <v>2.5</v>
      </c>
      <c r="H61" s="9"/>
      <c r="I61" s="9"/>
      <c r="J61" s="9"/>
      <c r="K61" s="21"/>
    </row>
    <row r="62" spans="1:11" ht="30" x14ac:dyDescent="0.25">
      <c r="A62" s="18"/>
      <c r="B62" s="23" t="s">
        <v>95</v>
      </c>
      <c r="C62" s="22" t="s">
        <v>96</v>
      </c>
      <c r="D62" s="10" t="s">
        <v>97</v>
      </c>
      <c r="E62" s="6">
        <v>5</v>
      </c>
      <c r="F62" s="19">
        <f>SUM(E62:E63)</f>
        <v>10</v>
      </c>
      <c r="G62" s="9"/>
      <c r="H62" s="9"/>
      <c r="I62" s="9"/>
      <c r="J62" s="9"/>
      <c r="K62" s="19">
        <f>SUM(G62:J63)</f>
        <v>0</v>
      </c>
    </row>
    <row r="63" spans="1:11" ht="34.5" customHeight="1" x14ac:dyDescent="0.25">
      <c r="A63" s="18"/>
      <c r="B63" s="23"/>
      <c r="C63" s="22"/>
      <c r="D63" s="10" t="s">
        <v>98</v>
      </c>
      <c r="E63" s="6">
        <v>5</v>
      </c>
      <c r="F63" s="21"/>
      <c r="G63" s="9"/>
      <c r="H63" s="9"/>
      <c r="I63" s="9"/>
      <c r="J63" s="9"/>
      <c r="K63" s="21"/>
    </row>
    <row r="64" spans="1:11" ht="17.25" customHeight="1" x14ac:dyDescent="0.25">
      <c r="A64" s="18" t="s">
        <v>99</v>
      </c>
      <c r="B64" s="23" t="s">
        <v>115</v>
      </c>
      <c r="C64" s="22" t="s">
        <v>100</v>
      </c>
      <c r="D64" s="10" t="s">
        <v>101</v>
      </c>
      <c r="E64" s="6">
        <v>1.25</v>
      </c>
      <c r="F64" s="19">
        <f>SUM(E64:E67)</f>
        <v>5</v>
      </c>
      <c r="G64" s="9">
        <v>1.25</v>
      </c>
      <c r="H64" s="9"/>
      <c r="I64" s="9"/>
      <c r="J64" s="9"/>
      <c r="K64" s="19">
        <f>SUM(G64:J67)</f>
        <v>2.5</v>
      </c>
    </row>
    <row r="65" spans="1:11" ht="30" x14ac:dyDescent="0.25">
      <c r="A65" s="18"/>
      <c r="B65" s="23"/>
      <c r="C65" s="22"/>
      <c r="D65" s="10" t="s">
        <v>102</v>
      </c>
      <c r="E65" s="6">
        <v>1.25</v>
      </c>
      <c r="F65" s="20"/>
      <c r="G65" s="9"/>
      <c r="H65" s="9"/>
      <c r="I65" s="9"/>
      <c r="J65" s="9"/>
      <c r="K65" s="20"/>
    </row>
    <row r="66" spans="1:11" ht="30" x14ac:dyDescent="0.25">
      <c r="A66" s="18"/>
      <c r="B66" s="23"/>
      <c r="C66" s="22"/>
      <c r="D66" s="10" t="s">
        <v>103</v>
      </c>
      <c r="E66" s="6">
        <v>1.25</v>
      </c>
      <c r="F66" s="20"/>
      <c r="G66" s="9"/>
      <c r="H66" s="9"/>
      <c r="I66" s="9"/>
      <c r="J66" s="9"/>
      <c r="K66" s="20"/>
    </row>
    <row r="67" spans="1:11" x14ac:dyDescent="0.25">
      <c r="A67" s="18"/>
      <c r="B67" s="23"/>
      <c r="C67" s="22"/>
      <c r="D67" s="10" t="s">
        <v>104</v>
      </c>
      <c r="E67" s="6">
        <v>1.25</v>
      </c>
      <c r="F67" s="21"/>
      <c r="G67" s="9">
        <v>1.25</v>
      </c>
      <c r="H67" s="9"/>
      <c r="I67" s="9"/>
      <c r="J67" s="9"/>
      <c r="K67" s="21"/>
    </row>
    <row r="68" spans="1:11" ht="30" x14ac:dyDescent="0.25">
      <c r="A68" s="23" t="s">
        <v>105</v>
      </c>
      <c r="B68" s="18" t="s">
        <v>106</v>
      </c>
      <c r="C68" s="22" t="s">
        <v>107</v>
      </c>
      <c r="D68" s="10" t="s">
        <v>108</v>
      </c>
      <c r="E68" s="6">
        <v>2.5</v>
      </c>
      <c r="F68" s="19">
        <f>SUM(E68:E71)</f>
        <v>10</v>
      </c>
      <c r="G68" s="9">
        <v>2.5</v>
      </c>
      <c r="H68" s="9"/>
      <c r="I68" s="9"/>
      <c r="J68" s="9"/>
      <c r="K68" s="19">
        <f>SUM(G68:J71)</f>
        <v>5</v>
      </c>
    </row>
    <row r="69" spans="1:11" ht="30" x14ac:dyDescent="0.25">
      <c r="A69" s="23"/>
      <c r="B69" s="18"/>
      <c r="C69" s="22"/>
      <c r="D69" s="10" t="s">
        <v>109</v>
      </c>
      <c r="E69" s="6">
        <v>2.5</v>
      </c>
      <c r="F69" s="20"/>
      <c r="G69" s="9"/>
      <c r="H69" s="9"/>
      <c r="I69" s="9"/>
      <c r="J69" s="9"/>
      <c r="K69" s="20"/>
    </row>
    <row r="70" spans="1:11" ht="48" customHeight="1" x14ac:dyDescent="0.25">
      <c r="A70" s="23"/>
      <c r="B70" s="18"/>
      <c r="C70" s="22"/>
      <c r="D70" s="10" t="s">
        <v>110</v>
      </c>
      <c r="E70" s="6">
        <v>2.5</v>
      </c>
      <c r="F70" s="20"/>
      <c r="G70" s="9"/>
      <c r="H70" s="9"/>
      <c r="I70" s="9"/>
      <c r="J70" s="9"/>
      <c r="K70" s="20"/>
    </row>
    <row r="71" spans="1:11" ht="30" x14ac:dyDescent="0.25">
      <c r="A71" s="23"/>
      <c r="B71" s="18"/>
      <c r="C71" s="22"/>
      <c r="D71" s="10" t="s">
        <v>111</v>
      </c>
      <c r="E71" s="6">
        <v>2.5</v>
      </c>
      <c r="F71" s="21"/>
      <c r="G71" s="9">
        <v>2.5</v>
      </c>
      <c r="H71" s="9"/>
      <c r="I71" s="9"/>
      <c r="J71" s="9"/>
      <c r="K71" s="21"/>
    </row>
    <row r="72" spans="1:11" ht="18.75" customHeight="1" x14ac:dyDescent="0.25">
      <c r="A72" s="56" t="s">
        <v>112</v>
      </c>
      <c r="B72" s="56"/>
      <c r="C72" s="56"/>
      <c r="D72" s="56"/>
      <c r="E72" s="56"/>
      <c r="F72" s="3">
        <f>SUM(F12:F71)</f>
        <v>100</v>
      </c>
      <c r="G72" s="3">
        <f>SUM(G12:G71)</f>
        <v>75</v>
      </c>
      <c r="H72" s="3">
        <f>SUM(H12:H71)</f>
        <v>0</v>
      </c>
      <c r="I72" s="3">
        <f t="shared" ref="I72:J72" si="0">SUM(I12:I71)</f>
        <v>0.5</v>
      </c>
      <c r="J72" s="3">
        <f t="shared" si="0"/>
        <v>0</v>
      </c>
      <c r="K72" s="3">
        <f>SUM(K12:K71)</f>
        <v>75.5</v>
      </c>
    </row>
    <row r="73" spans="1:11" x14ac:dyDescent="0.25">
      <c r="A73" s="50" t="s">
        <v>113</v>
      </c>
      <c r="B73" s="51"/>
      <c r="C73" s="51"/>
      <c r="D73" s="51"/>
      <c r="E73" s="51"/>
      <c r="F73" s="51"/>
      <c r="G73" s="51"/>
      <c r="H73" s="51"/>
      <c r="I73" s="51"/>
      <c r="J73" s="51"/>
      <c r="K73" s="52"/>
    </row>
    <row r="74" spans="1:11" ht="36.75" customHeight="1" x14ac:dyDescent="0.25">
      <c r="A74" s="53" t="s">
        <v>114</v>
      </c>
      <c r="B74" s="54"/>
      <c r="C74" s="54"/>
      <c r="D74" s="54"/>
      <c r="E74" s="54"/>
      <c r="F74" s="54"/>
      <c r="G74" s="54"/>
      <c r="H74" s="54"/>
      <c r="I74" s="54"/>
      <c r="J74" s="54"/>
      <c r="K74" s="55"/>
    </row>
    <row r="75" spans="1:11" ht="19.5" customHeight="1" x14ac:dyDescent="0.25">
      <c r="A75" s="39" t="s">
        <v>121</v>
      </c>
      <c r="B75" s="39"/>
      <c r="C75" s="39"/>
      <c r="D75" s="39" t="s">
        <v>122</v>
      </c>
      <c r="E75" s="39"/>
      <c r="F75" s="39"/>
      <c r="G75" s="39" t="s">
        <v>120</v>
      </c>
      <c r="H75" s="39"/>
      <c r="I75" s="39"/>
      <c r="J75" s="39"/>
      <c r="K75" s="39"/>
    </row>
    <row r="76" spans="1:11" ht="25.5" customHeight="1" x14ac:dyDescent="0.25">
      <c r="A76" s="49" t="s">
        <v>116</v>
      </c>
      <c r="B76" s="49"/>
      <c r="C76" s="49"/>
      <c r="D76" s="49" t="s">
        <v>116</v>
      </c>
      <c r="E76" s="49"/>
      <c r="F76" s="49"/>
      <c r="G76" s="49" t="s">
        <v>116</v>
      </c>
      <c r="H76" s="49"/>
      <c r="I76" s="49"/>
      <c r="J76" s="49"/>
      <c r="K76" s="49"/>
    </row>
    <row r="77" spans="1:11" ht="28.5" customHeight="1" x14ac:dyDescent="0.25">
      <c r="A77" s="49" t="s">
        <v>119</v>
      </c>
      <c r="B77" s="49"/>
      <c r="C77" s="49"/>
      <c r="D77" s="49" t="s">
        <v>117</v>
      </c>
      <c r="E77" s="49"/>
      <c r="F77" s="49"/>
      <c r="G77" s="49" t="s">
        <v>118</v>
      </c>
      <c r="H77" s="49"/>
      <c r="I77" s="49"/>
      <c r="J77" s="49"/>
      <c r="K77" s="49"/>
    </row>
  </sheetData>
  <mergeCells count="75">
    <mergeCell ref="G75:K75"/>
    <mergeCell ref="G76:K76"/>
    <mergeCell ref="G77:K77"/>
    <mergeCell ref="A68:A71"/>
    <mergeCell ref="F68:F71"/>
    <mergeCell ref="A73:K73"/>
    <mergeCell ref="A74:K74"/>
    <mergeCell ref="A72:E72"/>
    <mergeCell ref="A75:C75"/>
    <mergeCell ref="A76:C76"/>
    <mergeCell ref="A77:C77"/>
    <mergeCell ref="D75:F75"/>
    <mergeCell ref="D76:F76"/>
    <mergeCell ref="D77:F77"/>
    <mergeCell ref="C43:C45"/>
    <mergeCell ref="F43:F45"/>
    <mergeCell ref="C56:C61"/>
    <mergeCell ref="B52:B61"/>
    <mergeCell ref="F56:F61"/>
    <mergeCell ref="F52:F55"/>
    <mergeCell ref="A5:C5"/>
    <mergeCell ref="F20:F22"/>
    <mergeCell ref="B23:B33"/>
    <mergeCell ref="A12:A33"/>
    <mergeCell ref="F34:F42"/>
    <mergeCell ref="C34:C42"/>
    <mergeCell ref="F12:F19"/>
    <mergeCell ref="B12:B22"/>
    <mergeCell ref="C12:C19"/>
    <mergeCell ref="C20:C22"/>
    <mergeCell ref="A34:A63"/>
    <mergeCell ref="F62:F63"/>
    <mergeCell ref="C46:C51"/>
    <mergeCell ref="B34:B51"/>
    <mergeCell ref="F46:F51"/>
    <mergeCell ref="C52:C55"/>
    <mergeCell ref="A6:C6"/>
    <mergeCell ref="K12:K19"/>
    <mergeCell ref="K20:K22"/>
    <mergeCell ref="F23:F33"/>
    <mergeCell ref="K23:K33"/>
    <mergeCell ref="K10:K11"/>
    <mergeCell ref="D10:D11"/>
    <mergeCell ref="E10:E11"/>
    <mergeCell ref="F10:F11"/>
    <mergeCell ref="G10:G11"/>
    <mergeCell ref="H10:H11"/>
    <mergeCell ref="I10:J10"/>
    <mergeCell ref="A7:C7"/>
    <mergeCell ref="A8:C8"/>
    <mergeCell ref="A10:A11"/>
    <mergeCell ref="B10:C11"/>
    <mergeCell ref="K34:K42"/>
    <mergeCell ref="K43:K45"/>
    <mergeCell ref="K46:K51"/>
    <mergeCell ref="K52:K55"/>
    <mergeCell ref="K56:K61"/>
    <mergeCell ref="A1:B3"/>
    <mergeCell ref="J1:K1"/>
    <mergeCell ref="J2:K2"/>
    <mergeCell ref="J3:K3"/>
    <mergeCell ref="C1:I1"/>
    <mergeCell ref="C2:I2"/>
    <mergeCell ref="C3:I3"/>
    <mergeCell ref="A64:A67"/>
    <mergeCell ref="F64:F67"/>
    <mergeCell ref="C68:C71"/>
    <mergeCell ref="B68:B71"/>
    <mergeCell ref="K62:K63"/>
    <mergeCell ref="K64:K67"/>
    <mergeCell ref="K68:K71"/>
    <mergeCell ref="C62:C63"/>
    <mergeCell ref="B62:B63"/>
    <mergeCell ref="C64:C67"/>
    <mergeCell ref="B64:B67"/>
  </mergeCells>
  <pageMargins left="0.9055118110236221" right="1.1023622047244095" top="0.94488188976377963" bottom="0.94488188976377963"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evaluación</vt:lpstr>
      <vt:lpstr>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ITPLAP-26</dc:creator>
  <cp:lastModifiedBy>CACMOCOA#3</cp:lastModifiedBy>
  <cp:lastPrinted>2017-08-30T22:33:54Z</cp:lastPrinted>
  <dcterms:created xsi:type="dcterms:W3CDTF">2017-06-01T14:03:13Z</dcterms:created>
  <dcterms:modified xsi:type="dcterms:W3CDTF">2023-03-17T21:14:04Z</dcterms:modified>
</cp:coreProperties>
</file>